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Мирная 3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4" i="4" l="1"/>
  <c r="D24" i="4"/>
  <c r="C24" i="4"/>
  <c r="G23" i="4"/>
  <c r="G22" i="4"/>
  <c r="G21" i="4"/>
  <c r="G20" i="4"/>
  <c r="G19" i="4"/>
  <c r="G24" i="4" s="1"/>
  <c r="G25" i="4" s="1"/>
  <c r="F17" i="4"/>
  <c r="E17" i="4"/>
  <c r="D17" i="4"/>
  <c r="C17" i="4"/>
  <c r="G12" i="4"/>
  <c r="G11" i="4"/>
  <c r="G10" i="4"/>
  <c r="G9" i="4"/>
  <c r="G8" i="4"/>
  <c r="G17" i="4" s="1"/>
</calcChain>
</file>

<file path=xl/sharedStrings.xml><?xml version="1.0" encoding="utf-8"?>
<sst xmlns="http://schemas.openxmlformats.org/spreadsheetml/2006/main" count="34" uniqueCount="28">
  <si>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</si>
  <si>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</si>
  <si>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</si>
  <si>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</si>
  <si>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</si>
  <si>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д. Афанасово ул. Мирная дом № 3         </t>
  </si>
  <si>
    <t>№ строки</t>
  </si>
  <si>
    <t>Остататки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</si>
  <si>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</si>
  <si>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</si>
  <si>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</si>
  <si>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</si>
  <si>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</si>
  <si>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</si>
  <si>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</si>
  <si>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</si>
  <si>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хвс моп</t>
  </si>
  <si>
    <t>эл/эн моп</t>
  </si>
  <si>
    <t>за текущий ремонт</t>
  </si>
  <si>
    <t>в том числе:</t>
  </si>
  <si>
    <t>ремонт системы электроснабжения</t>
  </si>
  <si>
    <t>ремонт дверей</t>
  </si>
  <si>
    <t>мелкий ремонт кровли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</si>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</sst>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B4" workbookViewId="0">
      <selection activeCell="D29" sqref="D29"/>
    </sheetView>
  </sheetViews>
  <sheetFormatPr defaultColWidth="9.109375" defaultRowHeight="15.6" x14ac:dyDescent="0.3"/>
  <cols>
    <col min="1" max="1" width="6.6640625" style="1" hidden="1" customWidth="1"/>
    <col min="2" max="2" width="35.109375" style="1" customWidth="1"/>
    <col min="3" max="3" width="19.6640625" style="1" customWidth="1"/>
    <col min="4" max="4" width="23.6640625" style="1" customWidth="1"/>
    <col min="5" max="5" width="14.6640625" style="1" customWidth="1"/>
    <col min="6" max="6" width="11.88671875" style="1" customWidth="1"/>
    <col min="7" max="7" width="14.109375" style="1" customWidth="1"/>
    <col min="8" max="16384" width="9.109375" style="1"/>
  </cols>
  <sheetData>
    <row r="1" spans="1:8" x14ac:dyDescent="0.3">
      <c r="B1" s="2" t="s">
        <v>0</v>
      </c>
      <c r="C1" s="2"/>
      <c r="D1" s="3" t="s">
        <v>1</v>
      </c>
      <c r="E1" s="3"/>
      <c r="F1" s="3"/>
    </row>
    <row r="2" spans="1:8" x14ac:dyDescent="0.3">
      <c r="B2" s="3" t="s">
        <v>2</v>
      </c>
      <c r="C2" s="3"/>
      <c r="D2" s="3"/>
      <c r="E2" s="3"/>
      <c r="H2" s="4"/>
    </row>
    <row r="3" spans="1:8" x14ac:dyDescent="0.3">
      <c r="A3" s="5" t="s">
        <v>3</v>
      </c>
      <c r="B3" s="5"/>
      <c r="C3" s="5"/>
      <c r="D3" s="5"/>
      <c r="E3" s="5"/>
      <c r="F3" s="5"/>
      <c r="G3" s="5"/>
    </row>
    <row r="4" spans="1:8" x14ac:dyDescent="0.3">
      <c r="A4" s="6" t="s">
        <v>4</v>
      </c>
      <c r="B4" s="6"/>
      <c r="C4" s="6"/>
      <c r="D4" s="6"/>
      <c r="E4" s="6"/>
      <c r="F4" s="6"/>
      <c r="G4" s="6"/>
    </row>
    <row r="5" spans="1:8" x14ac:dyDescent="0.3">
      <c r="A5" s="7" t="s">
        <v>5</v>
      </c>
      <c r="B5" s="7"/>
      <c r="C5" s="7"/>
      <c r="D5" s="7"/>
      <c r="E5" s="7"/>
      <c r="F5" s="7"/>
      <c r="G5" s="7"/>
    </row>
    <row r="6" spans="1:8" x14ac:dyDescent="0.3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6.8" x14ac:dyDescent="0.3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3">
      <c r="A8" s="15"/>
      <c r="B8" s="16" t="s">
        <v>14</v>
      </c>
      <c r="C8" s="17">
        <v>-11591.47</v>
      </c>
      <c r="D8" s="18">
        <v>62194.32</v>
      </c>
      <c r="E8" s="19">
        <v>58236.28</v>
      </c>
      <c r="F8" s="18">
        <v>62194.32</v>
      </c>
      <c r="G8" s="19">
        <f>C8+E8-F8</f>
        <v>-15549.510000000002</v>
      </c>
    </row>
    <row r="9" spans="1:8" x14ac:dyDescent="0.3">
      <c r="A9" s="15"/>
      <c r="B9" s="16" t="s">
        <v>15</v>
      </c>
      <c r="C9" s="17">
        <v>-1368.95</v>
      </c>
      <c r="D9" s="18">
        <v>11689.92</v>
      </c>
      <c r="E9" s="19">
        <v>11423.19</v>
      </c>
      <c r="F9" s="19">
        <v>11689.92</v>
      </c>
      <c r="G9" s="19">
        <f t="shared" ref="G9:G12" si="0">C9+E9-F9</f>
        <v>-1635.6800000000003</v>
      </c>
    </row>
    <row r="10" spans="1:8" x14ac:dyDescent="0.3">
      <c r="A10" s="15"/>
      <c r="B10" s="16" t="s">
        <v>16</v>
      </c>
      <c r="C10" s="17">
        <v>-15</v>
      </c>
      <c r="D10" s="18">
        <v>0</v>
      </c>
      <c r="E10" s="19">
        <v>0</v>
      </c>
      <c r="F10" s="19">
        <v>0</v>
      </c>
      <c r="G10" s="19">
        <f>C10+E10-F10</f>
        <v>-15</v>
      </c>
    </row>
    <row r="11" spans="1:8" x14ac:dyDescent="0.3">
      <c r="A11" s="15"/>
      <c r="B11" s="16" t="s">
        <v>17</v>
      </c>
      <c r="C11" s="17">
        <v>-106.36</v>
      </c>
      <c r="D11" s="18">
        <v>847.98</v>
      </c>
      <c r="E11" s="19">
        <v>801.94</v>
      </c>
      <c r="F11" s="18">
        <v>847.98</v>
      </c>
      <c r="G11" s="19">
        <f>C11+E11-F11</f>
        <v>-152.39999999999998</v>
      </c>
    </row>
    <row r="12" spans="1:8" x14ac:dyDescent="0.3">
      <c r="A12" s="15"/>
      <c r="B12" s="16" t="s">
        <v>18</v>
      </c>
      <c r="C12" s="17">
        <v>6456.79</v>
      </c>
      <c r="D12" s="18">
        <v>10743.96</v>
      </c>
      <c r="E12" s="19">
        <v>10167.86</v>
      </c>
      <c r="F12" s="19">
        <v>7350.96</v>
      </c>
      <c r="G12" s="19">
        <f t="shared" si="0"/>
        <v>9273.6900000000023</v>
      </c>
    </row>
    <row r="13" spans="1:8" x14ac:dyDescent="0.3">
      <c r="A13" s="15"/>
      <c r="B13" s="16" t="s">
        <v>19</v>
      </c>
      <c r="C13" s="17"/>
      <c r="D13" s="18"/>
      <c r="E13" s="19"/>
      <c r="F13" s="19"/>
      <c r="G13" s="19"/>
    </row>
    <row r="14" spans="1:8" ht="14.4" customHeight="1" x14ac:dyDescent="0.3">
      <c r="A14" s="15"/>
      <c r="B14" s="16" t="s">
        <v>20</v>
      </c>
      <c r="C14" s="17"/>
      <c r="D14" s="18"/>
      <c r="E14" s="19"/>
      <c r="F14" s="19">
        <v>5563.33</v>
      </c>
      <c r="G14" s="19"/>
    </row>
    <row r="15" spans="1:8" x14ac:dyDescent="0.3">
      <c r="A15" s="15"/>
      <c r="B15" s="16" t="s">
        <v>21</v>
      </c>
      <c r="C15" s="17"/>
      <c r="D15" s="18"/>
      <c r="E15" s="19"/>
      <c r="F15" s="19">
        <v>472.63</v>
      </c>
      <c r="G15" s="19"/>
    </row>
    <row r="16" spans="1:8" x14ac:dyDescent="0.3">
      <c r="A16" s="15">
        <v>0</v>
      </c>
      <c r="B16" s="16" t="s">
        <v>22</v>
      </c>
      <c r="C16" s="17"/>
      <c r="D16" s="18"/>
      <c r="E16" s="19"/>
      <c r="F16" s="19">
        <v>1315</v>
      </c>
      <c r="G16" s="19"/>
    </row>
    <row r="17" spans="1:7" x14ac:dyDescent="0.3">
      <c r="A17" s="20">
        <v>2</v>
      </c>
      <c r="B17" s="21" t="s">
        <v>23</v>
      </c>
      <c r="C17" s="22">
        <f>C8+C9+C12+C10+C11</f>
        <v>-6624.99</v>
      </c>
      <c r="D17" s="22">
        <f>D8+D9+D12+D10+D11</f>
        <v>85476.180000000008</v>
      </c>
      <c r="E17" s="22">
        <f>E8+E9+E12+E10+E11</f>
        <v>80629.27</v>
      </c>
      <c r="F17" s="22">
        <f>F8+F9+F12+F10+F11</f>
        <v>82083.180000000008</v>
      </c>
      <c r="G17" s="22">
        <f>G8+G9+G12+G10+G11</f>
        <v>-8078.9</v>
      </c>
    </row>
    <row r="18" spans="1:7" x14ac:dyDescent="0.3">
      <c r="A18" s="23"/>
      <c r="B18" s="24" t="s">
        <v>24</v>
      </c>
      <c r="C18" s="25"/>
      <c r="D18" s="25"/>
      <c r="E18" s="25"/>
      <c r="F18" s="25"/>
      <c r="G18" s="26"/>
    </row>
    <row r="19" spans="1:7" x14ac:dyDescent="0.3">
      <c r="A19" s="23"/>
      <c r="B19" s="16" t="s">
        <v>14</v>
      </c>
      <c r="C19" s="17">
        <v>-11591.47</v>
      </c>
      <c r="D19" s="18">
        <v>62194.32</v>
      </c>
      <c r="E19" s="19">
        <v>58236.28</v>
      </c>
      <c r="F19" s="18"/>
      <c r="G19" s="19">
        <f>C19+E19-D19</f>
        <v>-15549.510000000002</v>
      </c>
    </row>
    <row r="20" spans="1:7" x14ac:dyDescent="0.3">
      <c r="B20" s="16" t="s">
        <v>15</v>
      </c>
      <c r="C20" s="17">
        <v>-1368.95</v>
      </c>
      <c r="D20" s="18">
        <v>11689.92</v>
      </c>
      <c r="E20" s="19">
        <v>11423.19</v>
      </c>
      <c r="F20" s="19"/>
      <c r="G20" s="19">
        <f t="shared" ref="G20:G23" si="1">C20+E20-D20</f>
        <v>-1635.6800000000003</v>
      </c>
    </row>
    <row r="21" spans="1:7" x14ac:dyDescent="0.3">
      <c r="B21" s="16" t="s">
        <v>16</v>
      </c>
      <c r="C21" s="17">
        <v>-15</v>
      </c>
      <c r="D21" s="18">
        <v>0</v>
      </c>
      <c r="E21" s="19">
        <v>0</v>
      </c>
      <c r="F21" s="19"/>
      <c r="G21" s="19">
        <f t="shared" si="1"/>
        <v>-15</v>
      </c>
    </row>
    <row r="22" spans="1:7" x14ac:dyDescent="0.3">
      <c r="B22" s="16" t="s">
        <v>17</v>
      </c>
      <c r="C22" s="17">
        <v>-106.36</v>
      </c>
      <c r="D22" s="18">
        <v>847.98</v>
      </c>
      <c r="E22" s="19">
        <v>801.94</v>
      </c>
      <c r="F22" s="18"/>
      <c r="G22" s="19">
        <f t="shared" si="1"/>
        <v>-152.39999999999998</v>
      </c>
    </row>
    <row r="23" spans="1:7" x14ac:dyDescent="0.3">
      <c r="B23" s="16" t="s">
        <v>18</v>
      </c>
      <c r="C23" s="17">
        <v>-1786.45</v>
      </c>
      <c r="D23" s="18">
        <v>10743.96</v>
      </c>
      <c r="E23" s="19">
        <v>10167.86</v>
      </c>
      <c r="F23" s="19"/>
      <c r="G23" s="19">
        <f t="shared" si="1"/>
        <v>-2362.5499999999993</v>
      </c>
    </row>
    <row r="24" spans="1:7" x14ac:dyDescent="0.3">
      <c r="B24" s="21" t="s">
        <v>23</v>
      </c>
      <c r="C24" s="22">
        <f>C19+C20+C23+C21+C22</f>
        <v>-14868.230000000001</v>
      </c>
      <c r="D24" s="22">
        <f>D19+D20+D23+D21+D22</f>
        <v>85476.180000000008</v>
      </c>
      <c r="E24" s="22">
        <f>E19+E20+E23+E21+E22</f>
        <v>80629.27</v>
      </c>
      <c r="F24" s="22"/>
      <c r="G24" s="22">
        <f>G19+G20+G23+G21+G22</f>
        <v>-19715.140000000003</v>
      </c>
    </row>
    <row r="25" spans="1:7" x14ac:dyDescent="0.3">
      <c r="B25" s="27" t="s">
        <v>25</v>
      </c>
      <c r="G25" s="27">
        <f>G24</f>
        <v>-19715.140000000003</v>
      </c>
    </row>
    <row r="26" spans="1:7" x14ac:dyDescent="0.3">
      <c r="B26" s="1" t="s">
        <v>26</v>
      </c>
      <c r="E26" s="1" t="s">
        <v>27</v>
      </c>
    </row>
  </sheetData>
  <mergeCells count="8">
    <mergeCell ref="A7:B7"/>
    <mergeCell ref="B18:G18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Мирная 3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2019-03-28T13:56:23Z</dcterms:modified>
</cp:coreProperties>
</file>